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ch\Documents\- AED -\Guide PARCOURS\"/>
    </mc:Choice>
  </mc:AlternateContent>
  <xr:revisionPtr revIDLastSave="0" documentId="13_ncr:1_{A194B675-0E54-4F11-AFEC-A345B48E245C}" xr6:coauthVersionLast="45" xr6:coauthVersionMax="45" xr10:uidLastSave="{00000000-0000-0000-0000-000000000000}"/>
  <bookViews>
    <workbookView xWindow="-110" yWindow="-110" windowWidth="19420" windowHeight="10420" xr2:uid="{3D8ACE30-BCFB-4952-87A0-5830BD40DB43}"/>
  </bookViews>
  <sheets>
    <sheet name="Feuille de calcul" sheetId="1" r:id="rId1"/>
    <sheet name="Liste de cours par blo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E13" i="1" s="1"/>
  <c r="D12" i="1"/>
  <c r="D11" i="1"/>
  <c r="D10" i="1"/>
  <c r="D9" i="1"/>
  <c r="D8" i="1"/>
  <c r="D7" i="1"/>
  <c r="D6" i="1"/>
  <c r="E6" i="1" s="1"/>
  <c r="D5" i="1"/>
  <c r="E5" i="1" s="1"/>
  <c r="D4" i="1"/>
  <c r="E4" i="1" s="1"/>
  <c r="D3" i="1"/>
  <c r="E3" i="1" s="1"/>
  <c r="D2" i="1"/>
  <c r="E2" i="1" l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 Cobti</author>
  </authors>
  <commentList>
    <comment ref="A16" authorId="0" shapeId="0" xr:uid="{2E10E8FF-FCBE-4A93-93BF-57ECECC47C61}">
      <text>
        <r>
          <rPr>
            <sz val="9"/>
            <color indexed="81"/>
            <rFont val="Tahoma"/>
            <family val="2"/>
          </rPr>
          <t xml:space="preserve">Cours </t>
        </r>
        <r>
          <rPr>
            <i/>
            <sz val="9"/>
            <color indexed="81"/>
            <rFont val="Tahoma"/>
            <family val="2"/>
          </rPr>
          <t>au choix</t>
        </r>
        <r>
          <rPr>
            <sz val="9"/>
            <color indexed="81"/>
            <rFont val="Tahoma"/>
            <family val="2"/>
          </rPr>
          <t xml:space="preserve">
Équivalences reconnus comme </t>
        </r>
        <r>
          <rPr>
            <i/>
            <sz val="9"/>
            <color indexed="81"/>
            <rFont val="Tahoma"/>
            <family val="2"/>
          </rPr>
          <t>au choix</t>
        </r>
        <r>
          <rPr>
            <sz val="9"/>
            <color indexed="81"/>
            <rFont val="Tahoma"/>
            <family val="2"/>
          </rPr>
          <t xml:space="preserve">
Autres crédits reconnus pour le baccalauréat en droit</t>
        </r>
      </text>
    </comment>
    <comment ref="D16" authorId="0" shapeId="0" xr:uid="{3FA58ED2-CD97-4965-80FF-C38469015CF2}">
      <text>
        <r>
          <rPr>
            <b/>
            <sz val="9"/>
            <color indexed="81"/>
            <rFont val="Tahoma"/>
            <charset val="1"/>
          </rPr>
          <t>VP Acad:</t>
        </r>
        <r>
          <rPr>
            <sz val="9"/>
            <color indexed="81"/>
            <rFont val="Tahoma"/>
            <charset val="1"/>
          </rPr>
          <t xml:space="preserve">
Valeur max. : 6 crédits</t>
        </r>
      </text>
    </comment>
  </commentList>
</comments>
</file>

<file path=xl/sharedStrings.xml><?xml version="1.0" encoding="utf-8"?>
<sst xmlns="http://schemas.openxmlformats.org/spreadsheetml/2006/main" count="322" uniqueCount="164">
  <si>
    <t>Nombre de cours réussis</t>
  </si>
  <si>
    <t>Crédits obtenus</t>
  </si>
  <si>
    <t>70B</t>
  </si>
  <si>
    <t>70C</t>
  </si>
  <si>
    <t>70D</t>
  </si>
  <si>
    <t>70E</t>
  </si>
  <si>
    <t>70F</t>
  </si>
  <si>
    <t>70G</t>
  </si>
  <si>
    <t>70H</t>
  </si>
  <si>
    <t>70I</t>
  </si>
  <si>
    <t>70J</t>
  </si>
  <si>
    <t>70K</t>
  </si>
  <si>
    <t>70L</t>
  </si>
  <si>
    <t>70W</t>
  </si>
  <si>
    <t>70Z</t>
  </si>
  <si>
    <t>Bloc / Cours</t>
  </si>
  <si>
    <t>DRT1001 - Introduction au droit</t>
  </si>
  <si>
    <t>70A (excluant DRT1001)</t>
  </si>
  <si>
    <t>Nombre de crédits restants pour l'obtention du diplôme</t>
  </si>
  <si>
    <t>-</t>
  </si>
  <si>
    <t>Crédits à obtenir</t>
  </si>
  <si>
    <t>Valeur des cours (en crédits)</t>
  </si>
  <si>
    <t>BLOC</t>
  </si>
  <si>
    <t>DRT</t>
  </si>
  <si>
    <t>COURS</t>
  </si>
  <si>
    <t>TITRE</t>
  </si>
  <si>
    <t>Introduction au droit</t>
  </si>
  <si>
    <t>Fondements du droit 1</t>
  </si>
  <si>
    <t>Fondements du droit 2</t>
  </si>
  <si>
    <t>Obligations 1</t>
  </si>
  <si>
    <t>Obligations 2</t>
  </si>
  <si>
    <t>Obligations 3</t>
  </si>
  <si>
    <t>Personnes physiques et famille</t>
  </si>
  <si>
    <t>Biens</t>
  </si>
  <si>
    <t>Droit constitutionnel 1</t>
  </si>
  <si>
    <t>Droit constitutionnel 2</t>
  </si>
  <si>
    <t>Droit pénal 1</t>
  </si>
  <si>
    <t>Développement des habiletés du juriste 1</t>
  </si>
  <si>
    <t>70A</t>
  </si>
  <si>
    <t>Interprétation des lois</t>
  </si>
  <si>
    <t>Droit international public général</t>
  </si>
  <si>
    <t>Droit judiciaire privé 1</t>
  </si>
  <si>
    <t>Droit judiciaire privé 2</t>
  </si>
  <si>
    <t>Droit des affaires 1</t>
  </si>
  <si>
    <t>Droit des affaires 2</t>
  </si>
  <si>
    <t>Droit administratif général</t>
  </si>
  <si>
    <t>Droit pénal 2</t>
  </si>
  <si>
    <t>Développement des habiletés du juriste 2</t>
  </si>
  <si>
    <t>Bloc 70B - Obligatoire - 27 crédits</t>
  </si>
  <si>
    <t>Bloc 70A - Obligatoire - 35 crédits</t>
  </si>
  <si>
    <t>Bloc 70C - Systèmes juridiques et fondements théoriques - Minimum 3 crédits, maximum 24 crédits</t>
  </si>
  <si>
    <t>Introduction au droit comparé</t>
  </si>
  <si>
    <t>Droit constitutionnel comparé</t>
  </si>
  <si>
    <t>Éléments de common law</t>
  </si>
  <si>
    <t>Sociologie du droit</t>
  </si>
  <si>
    <t>Théories du droit</t>
  </si>
  <si>
    <t>Philosophie du droit</t>
  </si>
  <si>
    <t>Théorie économique du droit</t>
  </si>
  <si>
    <t>Droit des autochtones</t>
  </si>
  <si>
    <t>Droit de l'Union européenne</t>
  </si>
  <si>
    <t>Éthique et droit de l'animal</t>
  </si>
  <si>
    <t>Droit comparé avancé 1</t>
  </si>
  <si>
    <t>Système juridique chinois</t>
  </si>
  <si>
    <t>Bloc 70D - Droit international - Minimum 3 crédits, maximum 24 crédits</t>
  </si>
  <si>
    <t>Droit international des droit de la personne</t>
  </si>
  <si>
    <t>Droit international privé</t>
  </si>
  <si>
    <t>Droit des relations économiques internat</t>
  </si>
  <si>
    <t>Droit transactions commerciales internat</t>
  </si>
  <si>
    <t>Droit international de la mer</t>
  </si>
  <si>
    <t>Droit international de l'environnement</t>
  </si>
  <si>
    <t>Droit international des conflits</t>
  </si>
  <si>
    <t>Droit international du travail</t>
  </si>
  <si>
    <t>Féminismes, femmes et droit international</t>
  </si>
  <si>
    <t>Droit international avancé 1</t>
  </si>
  <si>
    <t>Droit international avancé 4</t>
  </si>
  <si>
    <t>Aspects internationaux du droit chinois</t>
  </si>
  <si>
    <t>Bloc 70E - Droit civil - Minimum 0 crédits, maximum 30 crédits</t>
  </si>
  <si>
    <t>Assurances</t>
  </si>
  <si>
    <t>Vente, louage et mandat</t>
  </si>
  <si>
    <t>Régimes matrimoniaux</t>
  </si>
  <si>
    <t>Successions</t>
  </si>
  <si>
    <t>Sûretés</t>
  </si>
  <si>
    <t>Modes alternatifs de résolution de conflits</t>
  </si>
  <si>
    <t>Droit des personnes physiques</t>
  </si>
  <si>
    <t>Droit civil avancé 1</t>
  </si>
  <si>
    <t>Bloc 70F - Droit des affaires - Minimum 0 crédits, maximum 27 crédits</t>
  </si>
  <si>
    <t>Faillite et insolvabilité</t>
  </si>
  <si>
    <t>Contrats et usages commerciaux</t>
  </si>
  <si>
    <t>Droit bancaire</t>
  </si>
  <si>
    <t>Propriété intellectuelle</t>
  </si>
  <si>
    <t>Droit des valeurs mobilières</t>
  </si>
  <si>
    <t>Propriété intellectuelle: brevets et marques</t>
  </si>
  <si>
    <t>Droit des affaires avancé 1</t>
  </si>
  <si>
    <t>Droit des affaires avancé 2</t>
  </si>
  <si>
    <t>Bloc 70G - Droit public et droit pénal - Minimum 0 crédits, maximum 30 crédits</t>
  </si>
  <si>
    <t>Droit municipal</t>
  </si>
  <si>
    <t>Libertés publiques</t>
  </si>
  <si>
    <t>Preuve et procédure pénales</t>
  </si>
  <si>
    <t>Droit de l'immigration et des réfugiés</t>
  </si>
  <si>
    <t>Droit des victimes d'actes criminels</t>
  </si>
  <si>
    <t>Droit public avancé 1</t>
  </si>
  <si>
    <t>Droit public avancé 2</t>
  </si>
  <si>
    <t>Droit public avancé 3</t>
  </si>
  <si>
    <t>Bloc 70H - Droit du travail et droit social - Minimum 0 crédits, maximum 18 crédits</t>
  </si>
  <si>
    <t>Contrat individuel de travail</t>
  </si>
  <si>
    <t>Rapports collectifs de travail</t>
  </si>
  <si>
    <t>Bloc 70I - Droit fiscal - Minimum 0 crédits, maximum 12 crédits</t>
  </si>
  <si>
    <t>Fondements du régime fiscal</t>
  </si>
  <si>
    <t>Régime fiscal de l'entreprise</t>
  </si>
  <si>
    <t>Planification fiscale</t>
  </si>
  <si>
    <t>Bloc 70J - Cours thématiques - Minimum 0 crédits, maximum 30 crédits</t>
  </si>
  <si>
    <t>Droit de l'enfant</t>
  </si>
  <si>
    <t>Droit de l'information et de la communication</t>
  </si>
  <si>
    <t>Droit des professionnels</t>
  </si>
  <si>
    <t>Droit de la consommation</t>
  </si>
  <si>
    <t>Droit du cyberespace</t>
  </si>
  <si>
    <t>Droit de la santé</t>
  </si>
  <si>
    <t>Droit et politiques publiques de la jeunesse</t>
  </si>
  <si>
    <t>Le droit d'auteur en musique</t>
  </si>
  <si>
    <t>Bloc 70K - Formation pratique - 3 crédits</t>
  </si>
  <si>
    <t>Séminaire de recherche et rédaction</t>
  </si>
  <si>
    <t>Séminaire de gestion de cas pratiques</t>
  </si>
  <si>
    <t>Séminaire : modes alternatifs solution de conflits</t>
  </si>
  <si>
    <t>Tribunal-école</t>
  </si>
  <si>
    <t>Clinique juridique</t>
  </si>
  <si>
    <t>Concours interne de plaidoiries</t>
  </si>
  <si>
    <t>Stage de recherche 1</t>
  </si>
  <si>
    <t>Stage 1 en milieu communautaire</t>
  </si>
  <si>
    <t>Bloc 70L - Formation pratique complémentaire - Minimum 0 crédits, maximum 6 crédits</t>
  </si>
  <si>
    <t>Techniques de procès en droit</t>
  </si>
  <si>
    <t>Concours interne technique de plaidoirie</t>
  </si>
  <si>
    <t>Stage à la Revue québécoise de droit interfacultaire</t>
  </si>
  <si>
    <t>Assistanat de recherche 1</t>
  </si>
  <si>
    <t>Assistanat de recherche 2</t>
  </si>
  <si>
    <t>Stage en milieu professionnel</t>
  </si>
  <si>
    <t>Activité pratique complémentaire 1</t>
  </si>
  <si>
    <t>Concours externe de plaidoiries</t>
  </si>
  <si>
    <t>Stage de recherche 2</t>
  </si>
  <si>
    <t>Concours externe technique de plaidoirie</t>
  </si>
  <si>
    <t>Stage 2 en milieu communautaire</t>
  </si>
  <si>
    <t>Bloc 70W - Cheminement honor - 12 crédits</t>
  </si>
  <si>
    <t>6830B</t>
  </si>
  <si>
    <t>6845A</t>
  </si>
  <si>
    <t>6965C</t>
  </si>
  <si>
    <t>6965H</t>
  </si>
  <si>
    <t>6965L</t>
  </si>
  <si>
    <t>Fondements et méthodes de la common law</t>
  </si>
  <si>
    <t>Contracts (''Contracts'')</t>
  </si>
  <si>
    <t>Responsabilité civile (''Torts'')</t>
  </si>
  <si>
    <t>Biens immobiliers (''Real Property'')</t>
  </si>
  <si>
    <t>Procédure civile</t>
  </si>
  <si>
    <t>Droit des obligations - problèmes choisis</t>
  </si>
  <si>
    <t>Droit des biens - éléments commerciaux</t>
  </si>
  <si>
    <t>Remedies en droit public et privé</t>
  </si>
  <si>
    <t>Fiducies et successions (''Trust-Estates'')</t>
  </si>
  <si>
    <t>Droit international public avancé</t>
  </si>
  <si>
    <t>Droit constitutionnel avancé</t>
  </si>
  <si>
    <t>Transactions commerciales internationales 1</t>
  </si>
  <si>
    <t>Financement de l'entreprise</t>
  </si>
  <si>
    <t>Droit international privé avancé</t>
  </si>
  <si>
    <t>Droit des affaires avancé</t>
  </si>
  <si>
    <t>Bloc 70Z - Choix - Maximum 6 crédits</t>
  </si>
  <si>
    <t>Inscrire le nombre de crédits reconnus dans la case D16</t>
  </si>
  <si>
    <r>
      <t>Mes choix (</t>
    </r>
    <r>
      <rPr>
        <b/>
        <sz val="11"/>
        <color theme="1"/>
        <rFont val="Calibri"/>
        <family val="2"/>
      </rPr>
      <t>√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</si>
</sst>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2" fillId="6" borderId="6" xfId="0" applyFont="1" applyFill="1" applyBorder="1" applyAlignment="1">
      <alignment vertical="center" wrapText="1"/>
    </xf>
    <xf numFmtId="0" fontId="6" fillId="6" borderId="6" xfId="0" applyNumberFormat="1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0" xfId="0" applyBorder="1" applyProtection="1"/>
    <xf numFmtId="0" fontId="0" fillId="0" borderId="4" xfId="0" applyBorder="1" applyProtection="1">
      <protection locked="0"/>
    </xf>
    <xf numFmtId="0" fontId="2" fillId="7" borderId="1" xfId="0" applyFont="1" applyFill="1" applyBorder="1" applyProtection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 applyProtection="1">
      <alignment horizontal="right" vertical="center"/>
    </xf>
    <xf numFmtId="0" fontId="9" fillId="4" borderId="3" xfId="0" applyFont="1" applyFill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84AF9-71E0-4EE2-AB04-EF3369727629}">
  <sheetPr>
    <tabColor theme="8"/>
  </sheetPr>
  <dimension ref="A1:E32"/>
  <sheetViews>
    <sheetView tabSelected="1" zoomScale="90" workbookViewId="0">
      <selection activeCell="B3" sqref="B3"/>
    </sheetView>
  </sheetViews>
  <sheetFormatPr baseColWidth="10" defaultRowHeight="14.5" x14ac:dyDescent="0.35"/>
  <cols>
    <col min="1" max="5" width="15.7265625" customWidth="1"/>
  </cols>
  <sheetData>
    <row r="1" spans="1:5" ht="29.5" thickBot="1" x14ac:dyDescent="0.4">
      <c r="A1" s="2" t="s">
        <v>15</v>
      </c>
      <c r="B1" s="1" t="s">
        <v>0</v>
      </c>
      <c r="C1" s="3" t="s">
        <v>21</v>
      </c>
      <c r="D1" s="1" t="s">
        <v>1</v>
      </c>
      <c r="E1" s="3" t="s">
        <v>20</v>
      </c>
    </row>
    <row r="2" spans="1:5" ht="43.5" x14ac:dyDescent="0.35">
      <c r="A2" s="12" t="s">
        <v>16</v>
      </c>
      <c r="B2" s="13"/>
      <c r="C2" s="10">
        <v>2</v>
      </c>
      <c r="D2" s="16">
        <f t="shared" ref="D2:D15" si="0">B2*C2</f>
        <v>0</v>
      </c>
      <c r="E2" s="7">
        <f>2-D2</f>
        <v>2</v>
      </c>
    </row>
    <row r="3" spans="1:5" ht="29" x14ac:dyDescent="0.35">
      <c r="A3" s="4" t="s">
        <v>17</v>
      </c>
      <c r="B3" s="14"/>
      <c r="C3" s="11">
        <v>3</v>
      </c>
      <c r="D3" s="8">
        <f t="shared" si="0"/>
        <v>0</v>
      </c>
      <c r="E3" s="8">
        <f>33-D3</f>
        <v>33</v>
      </c>
    </row>
    <row r="4" spans="1:5" x14ac:dyDescent="0.35">
      <c r="A4" s="5" t="s">
        <v>2</v>
      </c>
      <c r="B4" s="15"/>
      <c r="C4" s="10">
        <v>3</v>
      </c>
      <c r="D4" s="7">
        <f t="shared" si="0"/>
        <v>0</v>
      </c>
      <c r="E4" s="7">
        <f>27-D4</f>
        <v>27</v>
      </c>
    </row>
    <row r="5" spans="1:5" x14ac:dyDescent="0.35">
      <c r="A5" s="6" t="s">
        <v>3</v>
      </c>
      <c r="B5" s="14"/>
      <c r="C5" s="11">
        <v>3</v>
      </c>
      <c r="D5" s="8">
        <f t="shared" si="0"/>
        <v>0</v>
      </c>
      <c r="E5" s="8">
        <f>3-D5</f>
        <v>3</v>
      </c>
    </row>
    <row r="6" spans="1:5" x14ac:dyDescent="0.35">
      <c r="A6" s="5" t="s">
        <v>4</v>
      </c>
      <c r="B6" s="15"/>
      <c r="C6" s="10">
        <v>3</v>
      </c>
      <c r="D6" s="7">
        <f t="shared" si="0"/>
        <v>0</v>
      </c>
      <c r="E6" s="7">
        <f>3-D6</f>
        <v>3</v>
      </c>
    </row>
    <row r="7" spans="1:5" x14ac:dyDescent="0.35">
      <c r="A7" s="6" t="s">
        <v>5</v>
      </c>
      <c r="B7" s="14"/>
      <c r="C7" s="11">
        <v>3</v>
      </c>
      <c r="D7" s="8">
        <f t="shared" si="0"/>
        <v>0</v>
      </c>
      <c r="E7" s="8" t="s">
        <v>19</v>
      </c>
    </row>
    <row r="8" spans="1:5" x14ac:dyDescent="0.35">
      <c r="A8" s="5" t="s">
        <v>6</v>
      </c>
      <c r="B8" s="15"/>
      <c r="C8" s="10">
        <v>3</v>
      </c>
      <c r="D8" s="7">
        <f t="shared" si="0"/>
        <v>0</v>
      </c>
      <c r="E8" s="7" t="s">
        <v>19</v>
      </c>
    </row>
    <row r="9" spans="1:5" x14ac:dyDescent="0.35">
      <c r="A9" s="6" t="s">
        <v>7</v>
      </c>
      <c r="B9" s="14"/>
      <c r="C9" s="11">
        <v>3</v>
      </c>
      <c r="D9" s="8">
        <f t="shared" si="0"/>
        <v>0</v>
      </c>
      <c r="E9" s="8" t="s">
        <v>19</v>
      </c>
    </row>
    <row r="10" spans="1:5" x14ac:dyDescent="0.35">
      <c r="A10" s="5" t="s">
        <v>8</v>
      </c>
      <c r="B10" s="15"/>
      <c r="C10" s="10">
        <v>3</v>
      </c>
      <c r="D10" s="7">
        <f t="shared" si="0"/>
        <v>0</v>
      </c>
      <c r="E10" s="7" t="s">
        <v>19</v>
      </c>
    </row>
    <row r="11" spans="1:5" x14ac:dyDescent="0.35">
      <c r="A11" s="6" t="s">
        <v>9</v>
      </c>
      <c r="B11" s="14"/>
      <c r="C11" s="11">
        <v>3</v>
      </c>
      <c r="D11" s="8">
        <f t="shared" si="0"/>
        <v>0</v>
      </c>
      <c r="E11" s="8" t="s">
        <v>19</v>
      </c>
    </row>
    <row r="12" spans="1:5" x14ac:dyDescent="0.35">
      <c r="A12" s="5" t="s">
        <v>10</v>
      </c>
      <c r="B12" s="15"/>
      <c r="C12" s="10">
        <v>3</v>
      </c>
      <c r="D12" s="7">
        <f t="shared" si="0"/>
        <v>0</v>
      </c>
      <c r="E12" s="7" t="s">
        <v>19</v>
      </c>
    </row>
    <row r="13" spans="1:5" x14ac:dyDescent="0.35">
      <c r="A13" s="6" t="s">
        <v>11</v>
      </c>
      <c r="B13" s="14"/>
      <c r="C13" s="11">
        <v>3</v>
      </c>
      <c r="D13" s="8">
        <f t="shared" si="0"/>
        <v>0</v>
      </c>
      <c r="E13" s="8">
        <f>3-D13</f>
        <v>3</v>
      </c>
    </row>
    <row r="14" spans="1:5" x14ac:dyDescent="0.35">
      <c r="A14" s="5" t="s">
        <v>12</v>
      </c>
      <c r="B14" s="15"/>
      <c r="C14" s="10">
        <v>3</v>
      </c>
      <c r="D14" s="7">
        <f t="shared" si="0"/>
        <v>0</v>
      </c>
      <c r="E14" s="7" t="s">
        <v>19</v>
      </c>
    </row>
    <row r="15" spans="1:5" x14ac:dyDescent="0.35">
      <c r="A15" s="6" t="s">
        <v>13</v>
      </c>
      <c r="B15" s="14"/>
      <c r="C15" s="11">
        <v>3</v>
      </c>
      <c r="D15" s="8">
        <f t="shared" si="0"/>
        <v>0</v>
      </c>
      <c r="E15" s="8" t="s">
        <v>19</v>
      </c>
    </row>
    <row r="16" spans="1:5" ht="36.5" thickBot="1" x14ac:dyDescent="0.4">
      <c r="A16" s="17" t="s">
        <v>14</v>
      </c>
      <c r="B16" s="18" t="s">
        <v>162</v>
      </c>
      <c r="C16" s="19" t="s">
        <v>19</v>
      </c>
      <c r="D16" s="20">
        <v>0</v>
      </c>
      <c r="E16" s="21" t="s">
        <v>19</v>
      </c>
    </row>
    <row r="17" spans="1:5" ht="16" thickBot="1" x14ac:dyDescent="0.4">
      <c r="A17" s="28" t="s">
        <v>18</v>
      </c>
      <c r="B17" s="29"/>
      <c r="C17" s="29"/>
      <c r="D17" s="29"/>
      <c r="E17" s="9">
        <f>101-SUM(D2:D16)</f>
        <v>101</v>
      </c>
    </row>
    <row r="19" spans="1:5" x14ac:dyDescent="0.35">
      <c r="A19">
        <v>0</v>
      </c>
    </row>
    <row r="20" spans="1:5" x14ac:dyDescent="0.35">
      <c r="A20">
        <v>1</v>
      </c>
    </row>
    <row r="21" spans="1:5" x14ac:dyDescent="0.35">
      <c r="A21">
        <v>2</v>
      </c>
    </row>
    <row r="22" spans="1:5" x14ac:dyDescent="0.35">
      <c r="A22">
        <v>3</v>
      </c>
    </row>
    <row r="23" spans="1:5" x14ac:dyDescent="0.35">
      <c r="A23">
        <v>4</v>
      </c>
    </row>
    <row r="24" spans="1:5" x14ac:dyDescent="0.35">
      <c r="A24">
        <v>5</v>
      </c>
    </row>
    <row r="25" spans="1:5" x14ac:dyDescent="0.35">
      <c r="A25">
        <v>6</v>
      </c>
    </row>
    <row r="26" spans="1:5" x14ac:dyDescent="0.35">
      <c r="A26">
        <v>7</v>
      </c>
    </row>
    <row r="27" spans="1:5" x14ac:dyDescent="0.35">
      <c r="A27">
        <v>8</v>
      </c>
    </row>
    <row r="28" spans="1:5" x14ac:dyDescent="0.35">
      <c r="A28">
        <v>9</v>
      </c>
    </row>
    <row r="29" spans="1:5" x14ac:dyDescent="0.35">
      <c r="A29">
        <v>10</v>
      </c>
    </row>
    <row r="30" spans="1:5" x14ac:dyDescent="0.35">
      <c r="A30">
        <v>11</v>
      </c>
    </row>
    <row r="31" spans="1:5" x14ac:dyDescent="0.35">
      <c r="A31">
        <v>12</v>
      </c>
    </row>
    <row r="32" spans="1:5" x14ac:dyDescent="0.35">
      <c r="A32">
        <v>13</v>
      </c>
    </row>
  </sheetData>
  <sheetProtection sheet="1" selectLockedCells="1"/>
  <mergeCells count="1">
    <mergeCell ref="A17:D17"/>
  </mergeCells>
  <dataValidations count="11">
    <dataValidation type="list" allowBlank="1" showInputMessage="1" showErrorMessage="1" sqref="B2" xr:uid="{CA9E548E-2C25-4F14-9F4A-C248344B96D2}">
      <formula1>$A$19:$A$20</formula1>
    </dataValidation>
    <dataValidation type="list" allowBlank="1" showInputMessage="1" showErrorMessage="1" sqref="B3" xr:uid="{88CE64EA-D655-482C-9D31-7F96E2932F8E}">
      <formula1>$A$19:$A$30</formula1>
    </dataValidation>
    <dataValidation type="list" allowBlank="1" showInputMessage="1" showErrorMessage="1" sqref="B8 B4" xr:uid="{07EE4141-3B97-4EE2-AB10-C3F9B5C2F7B4}">
      <formula1>$A$19:$A$28</formula1>
    </dataValidation>
    <dataValidation type="list" allowBlank="1" showInputMessage="1" showErrorMessage="1" sqref="B5:B6" xr:uid="{837C4EDE-15EC-45B1-B8AA-273C004CAFD4}">
      <formula1>$A$19:$A$27</formula1>
    </dataValidation>
    <dataValidation type="list" allowBlank="1" showInputMessage="1" showErrorMessage="1" sqref="B9 B12 B7" xr:uid="{692DB339-BBA7-4236-9BB3-0C767DE95130}">
      <formula1>$A$19:$A$29</formula1>
    </dataValidation>
    <dataValidation type="list" allowBlank="1" showInputMessage="1" showErrorMessage="1" sqref="B10" xr:uid="{CF17EA36-4B07-4DF8-9BD8-4C7916F72820}">
      <formula1>$A$19:$A$25</formula1>
    </dataValidation>
    <dataValidation type="list" allowBlank="1" showInputMessage="1" showErrorMessage="1" sqref="B11 B15" xr:uid="{85BDBCB3-0724-443E-9C2F-7E550B8343F6}">
      <formula1>$A$19:$A$23</formula1>
    </dataValidation>
    <dataValidation type="list" allowBlank="1" showInputMessage="1" showErrorMessage="1" sqref="B13" xr:uid="{4F048328-D318-4323-BE83-D1D7355D441E}">
      <formula1>$A$19:$A$22</formula1>
    </dataValidation>
    <dataValidation type="list" allowBlank="1" showInputMessage="1" showErrorMessage="1" sqref="B14" xr:uid="{D4460545-98CA-4B83-AF4F-BFDC06D5AB36}">
      <formula1>$A$19:$A$21</formula1>
    </dataValidation>
    <dataValidation type="textLength" allowBlank="1" showDropDown="1" showInputMessage="1" showErrorMessage="1" sqref="B16" xr:uid="{2F40D941-AD8E-491F-9A49-C8FCB8094280}">
      <formula1>0</formula1>
      <formula2>1000</formula2>
    </dataValidation>
    <dataValidation type="whole" allowBlank="1" showInputMessage="1" showErrorMessage="1" sqref="D16" xr:uid="{9EADBC67-A734-4090-83AD-C74B78DB359B}">
      <formula1>0</formula1>
      <formula2>6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374C8-4D75-4954-828C-BC64703C9564}">
  <sheetPr>
    <tabColor rgb="FFFFFF00"/>
  </sheetPr>
  <dimension ref="A1:E142"/>
  <sheetViews>
    <sheetView zoomScale="70" zoomScaleNormal="70" workbookViewId="0">
      <pane ySplit="1" topLeftCell="A2" activePane="bottomLeft" state="frozen"/>
      <selection pane="bottomLeft" activeCell="E3" sqref="E3"/>
    </sheetView>
  </sheetViews>
  <sheetFormatPr baseColWidth="10" defaultRowHeight="14.5" x14ac:dyDescent="0.35"/>
  <cols>
    <col min="2" max="2" width="4.6328125" customWidth="1"/>
    <col min="3" max="3" width="6.81640625" customWidth="1"/>
    <col min="4" max="4" width="65.36328125" customWidth="1"/>
    <col min="5" max="5" width="12.1796875" customWidth="1"/>
  </cols>
  <sheetData>
    <row r="1" spans="1:5" ht="15" thickBot="1" x14ac:dyDescent="0.4">
      <c r="A1" s="22" t="s">
        <v>22</v>
      </c>
      <c r="B1" s="34" t="s">
        <v>24</v>
      </c>
      <c r="C1" s="35"/>
      <c r="D1" s="22" t="s">
        <v>25</v>
      </c>
      <c r="E1" s="27" t="s">
        <v>163</v>
      </c>
    </row>
    <row r="2" spans="1:5" ht="25" customHeight="1" thickBot="1" x14ac:dyDescent="0.4">
      <c r="A2" s="30" t="s">
        <v>49</v>
      </c>
      <c r="B2" s="31"/>
      <c r="C2" s="31"/>
      <c r="D2" s="31"/>
      <c r="E2" s="32"/>
    </row>
    <row r="3" spans="1:5" x14ac:dyDescent="0.35">
      <c r="A3" s="33" t="s">
        <v>38</v>
      </c>
      <c r="B3" s="23" t="s">
        <v>23</v>
      </c>
      <c r="C3" s="23">
        <v>1001</v>
      </c>
      <c r="D3" s="24" t="s">
        <v>26</v>
      </c>
      <c r="E3" s="26"/>
    </row>
    <row r="4" spans="1:5" x14ac:dyDescent="0.35">
      <c r="A4" s="33"/>
      <c r="B4" s="23" t="s">
        <v>23</v>
      </c>
      <c r="C4" s="23">
        <v>1010</v>
      </c>
      <c r="D4" s="24" t="s">
        <v>27</v>
      </c>
      <c r="E4" s="26"/>
    </row>
    <row r="5" spans="1:5" x14ac:dyDescent="0.35">
      <c r="A5" s="33"/>
      <c r="B5" s="23" t="s">
        <v>23</v>
      </c>
      <c r="C5" s="23">
        <v>1022</v>
      </c>
      <c r="D5" s="24" t="s">
        <v>28</v>
      </c>
      <c r="E5" s="26"/>
    </row>
    <row r="6" spans="1:5" x14ac:dyDescent="0.35">
      <c r="A6" s="33"/>
      <c r="B6" s="23" t="s">
        <v>23</v>
      </c>
      <c r="C6" s="23">
        <v>1221</v>
      </c>
      <c r="D6" s="24" t="s">
        <v>29</v>
      </c>
      <c r="E6" s="26"/>
    </row>
    <row r="7" spans="1:5" x14ac:dyDescent="0.35">
      <c r="A7" s="33"/>
      <c r="B7" s="23" t="s">
        <v>23</v>
      </c>
      <c r="C7" s="23">
        <v>1222</v>
      </c>
      <c r="D7" s="24" t="s">
        <v>30</v>
      </c>
      <c r="E7" s="26"/>
    </row>
    <row r="8" spans="1:5" x14ac:dyDescent="0.35">
      <c r="A8" s="33"/>
      <c r="B8" s="23" t="s">
        <v>23</v>
      </c>
      <c r="C8" s="23">
        <v>1223</v>
      </c>
      <c r="D8" s="24" t="s">
        <v>31</v>
      </c>
      <c r="E8" s="26"/>
    </row>
    <row r="9" spans="1:5" x14ac:dyDescent="0.35">
      <c r="A9" s="33"/>
      <c r="B9" s="23" t="s">
        <v>23</v>
      </c>
      <c r="C9" s="23">
        <v>1224</v>
      </c>
      <c r="D9" s="24" t="s">
        <v>32</v>
      </c>
      <c r="E9" s="26"/>
    </row>
    <row r="10" spans="1:5" x14ac:dyDescent="0.35">
      <c r="A10" s="33"/>
      <c r="B10" s="23" t="s">
        <v>23</v>
      </c>
      <c r="C10" s="23">
        <v>1225</v>
      </c>
      <c r="D10" s="24" t="s">
        <v>33</v>
      </c>
      <c r="E10" s="26"/>
    </row>
    <row r="11" spans="1:5" x14ac:dyDescent="0.35">
      <c r="A11" s="33"/>
      <c r="B11" s="23" t="s">
        <v>23</v>
      </c>
      <c r="C11" s="23">
        <v>1501</v>
      </c>
      <c r="D11" s="24" t="s">
        <v>34</v>
      </c>
      <c r="E11" s="26"/>
    </row>
    <row r="12" spans="1:5" x14ac:dyDescent="0.35">
      <c r="A12" s="33"/>
      <c r="B12" s="23" t="s">
        <v>23</v>
      </c>
      <c r="C12" s="23">
        <v>1502</v>
      </c>
      <c r="D12" s="24" t="s">
        <v>35</v>
      </c>
      <c r="E12" s="26"/>
    </row>
    <row r="13" spans="1:5" x14ac:dyDescent="0.35">
      <c r="A13" s="33"/>
      <c r="B13" s="23" t="s">
        <v>23</v>
      </c>
      <c r="C13" s="23">
        <v>1505</v>
      </c>
      <c r="D13" s="24" t="s">
        <v>36</v>
      </c>
      <c r="E13" s="26"/>
    </row>
    <row r="14" spans="1:5" ht="15" thickBot="1" x14ac:dyDescent="0.4">
      <c r="A14" s="33"/>
      <c r="B14" s="23" t="s">
        <v>23</v>
      </c>
      <c r="C14" s="23">
        <v>1901</v>
      </c>
      <c r="D14" s="24" t="s">
        <v>37</v>
      </c>
      <c r="E14" s="26"/>
    </row>
    <row r="15" spans="1:5" ht="25" customHeight="1" thickBot="1" x14ac:dyDescent="0.4">
      <c r="A15" s="30" t="s">
        <v>48</v>
      </c>
      <c r="B15" s="31"/>
      <c r="C15" s="31"/>
      <c r="D15" s="31"/>
      <c r="E15" s="32"/>
    </row>
    <row r="16" spans="1:5" x14ac:dyDescent="0.35">
      <c r="A16" s="33" t="s">
        <v>2</v>
      </c>
      <c r="B16" s="23" t="s">
        <v>23</v>
      </c>
      <c r="C16" s="23">
        <v>2001</v>
      </c>
      <c r="D16" s="24" t="s">
        <v>39</v>
      </c>
      <c r="E16" s="26"/>
    </row>
    <row r="17" spans="1:5" x14ac:dyDescent="0.35">
      <c r="A17" s="33"/>
      <c r="B17" s="23" t="s">
        <v>23</v>
      </c>
      <c r="C17" s="23">
        <v>2100</v>
      </c>
      <c r="D17" s="24" t="s">
        <v>40</v>
      </c>
      <c r="E17" s="26"/>
    </row>
    <row r="18" spans="1:5" x14ac:dyDescent="0.35">
      <c r="A18" s="33"/>
      <c r="B18" s="23" t="s">
        <v>23</v>
      </c>
      <c r="C18" s="23">
        <v>2231</v>
      </c>
      <c r="D18" s="24" t="s">
        <v>41</v>
      </c>
      <c r="E18" s="26"/>
    </row>
    <row r="19" spans="1:5" x14ac:dyDescent="0.35">
      <c r="A19" s="33"/>
      <c r="B19" s="23" t="s">
        <v>23</v>
      </c>
      <c r="C19" s="23">
        <v>2232</v>
      </c>
      <c r="D19" s="24" t="s">
        <v>42</v>
      </c>
      <c r="E19" s="26"/>
    </row>
    <row r="20" spans="1:5" x14ac:dyDescent="0.35">
      <c r="A20" s="33"/>
      <c r="B20" s="23" t="s">
        <v>23</v>
      </c>
      <c r="C20" s="23">
        <v>2401</v>
      </c>
      <c r="D20" s="24" t="s">
        <v>43</v>
      </c>
      <c r="E20" s="26"/>
    </row>
    <row r="21" spans="1:5" x14ac:dyDescent="0.35">
      <c r="A21" s="33"/>
      <c r="B21" s="23" t="s">
        <v>23</v>
      </c>
      <c r="C21" s="23">
        <v>2402</v>
      </c>
      <c r="D21" s="24" t="s">
        <v>44</v>
      </c>
      <c r="E21" s="26"/>
    </row>
    <row r="22" spans="1:5" x14ac:dyDescent="0.35">
      <c r="A22" s="33"/>
      <c r="B22" s="23" t="s">
        <v>23</v>
      </c>
      <c r="C22" s="23">
        <v>2501</v>
      </c>
      <c r="D22" s="24" t="s">
        <v>45</v>
      </c>
      <c r="E22" s="26"/>
    </row>
    <row r="23" spans="1:5" x14ac:dyDescent="0.35">
      <c r="A23" s="33"/>
      <c r="B23" s="23" t="s">
        <v>23</v>
      </c>
      <c r="C23" s="23">
        <v>2505</v>
      </c>
      <c r="D23" s="24" t="s">
        <v>46</v>
      </c>
      <c r="E23" s="26"/>
    </row>
    <row r="24" spans="1:5" ht="15" thickBot="1" x14ac:dyDescent="0.4">
      <c r="A24" s="33"/>
      <c r="B24" s="23" t="s">
        <v>23</v>
      </c>
      <c r="C24" s="23">
        <v>2902</v>
      </c>
      <c r="D24" s="24" t="s">
        <v>47</v>
      </c>
      <c r="E24" s="26"/>
    </row>
    <row r="25" spans="1:5" ht="25" customHeight="1" thickBot="1" x14ac:dyDescent="0.4">
      <c r="A25" s="30" t="s">
        <v>50</v>
      </c>
      <c r="B25" s="31"/>
      <c r="C25" s="31"/>
      <c r="D25" s="31"/>
      <c r="E25" s="32"/>
    </row>
    <row r="26" spans="1:5" x14ac:dyDescent="0.35">
      <c r="A26" s="33" t="s">
        <v>3</v>
      </c>
      <c r="B26" s="23" t="s">
        <v>23</v>
      </c>
      <c r="C26" s="23">
        <v>3001</v>
      </c>
      <c r="D26" s="24" t="s">
        <v>51</v>
      </c>
      <c r="E26" s="26"/>
    </row>
    <row r="27" spans="1:5" x14ac:dyDescent="0.35">
      <c r="A27" s="33"/>
      <c r="B27" s="23" t="s">
        <v>23</v>
      </c>
      <c r="C27" s="23">
        <v>3002</v>
      </c>
      <c r="D27" s="24" t="s">
        <v>52</v>
      </c>
      <c r="E27" s="26"/>
    </row>
    <row r="28" spans="1:5" x14ac:dyDescent="0.35">
      <c r="A28" s="33"/>
      <c r="B28" s="23" t="s">
        <v>23</v>
      </c>
      <c r="C28" s="23">
        <v>3003</v>
      </c>
      <c r="D28" s="24" t="s">
        <v>53</v>
      </c>
      <c r="E28" s="26"/>
    </row>
    <row r="29" spans="1:5" x14ac:dyDescent="0.35">
      <c r="A29" s="33"/>
      <c r="B29" s="23" t="s">
        <v>23</v>
      </c>
      <c r="C29" s="23">
        <v>3005</v>
      </c>
      <c r="D29" s="24" t="s">
        <v>54</v>
      </c>
      <c r="E29" s="26"/>
    </row>
    <row r="30" spans="1:5" x14ac:dyDescent="0.35">
      <c r="A30" s="33"/>
      <c r="B30" s="23" t="s">
        <v>23</v>
      </c>
      <c r="C30" s="23">
        <v>3006</v>
      </c>
      <c r="D30" s="24" t="s">
        <v>55</v>
      </c>
      <c r="E30" s="26"/>
    </row>
    <row r="31" spans="1:5" x14ac:dyDescent="0.35">
      <c r="A31" s="33"/>
      <c r="B31" s="23" t="s">
        <v>23</v>
      </c>
      <c r="C31" s="23">
        <v>3007</v>
      </c>
      <c r="D31" s="24" t="s">
        <v>56</v>
      </c>
      <c r="E31" s="26"/>
    </row>
    <row r="32" spans="1:5" x14ac:dyDescent="0.35">
      <c r="A32" s="33"/>
      <c r="B32" s="23" t="s">
        <v>23</v>
      </c>
      <c r="C32" s="23">
        <v>3008</v>
      </c>
      <c r="D32" s="24" t="s">
        <v>57</v>
      </c>
      <c r="E32" s="26"/>
    </row>
    <row r="33" spans="1:5" x14ac:dyDescent="0.35">
      <c r="A33" s="33"/>
      <c r="B33" s="23" t="s">
        <v>23</v>
      </c>
      <c r="C33" s="23">
        <v>3011</v>
      </c>
      <c r="D33" s="24" t="s">
        <v>58</v>
      </c>
      <c r="E33" s="26"/>
    </row>
    <row r="34" spans="1:5" x14ac:dyDescent="0.35">
      <c r="A34" s="33"/>
      <c r="B34" s="23" t="s">
        <v>23</v>
      </c>
      <c r="C34" s="23">
        <v>3013</v>
      </c>
      <c r="D34" s="24" t="s">
        <v>59</v>
      </c>
      <c r="E34" s="26"/>
    </row>
    <row r="35" spans="1:5" x14ac:dyDescent="0.35">
      <c r="A35" s="33"/>
      <c r="B35" s="23" t="s">
        <v>23</v>
      </c>
      <c r="C35" s="23">
        <v>3016</v>
      </c>
      <c r="D35" s="24" t="s">
        <v>60</v>
      </c>
      <c r="E35" s="26"/>
    </row>
    <row r="36" spans="1:5" x14ac:dyDescent="0.35">
      <c r="A36" s="33"/>
      <c r="B36" s="23" t="s">
        <v>23</v>
      </c>
      <c r="C36" s="23">
        <v>3021</v>
      </c>
      <c r="D36" s="24" t="s">
        <v>61</v>
      </c>
      <c r="E36" s="26"/>
    </row>
    <row r="37" spans="1:5" ht="15" thickBot="1" x14ac:dyDescent="0.4">
      <c r="A37" s="33"/>
      <c r="B37" s="23" t="s">
        <v>23</v>
      </c>
      <c r="C37" s="23">
        <v>3031</v>
      </c>
      <c r="D37" s="24" t="s">
        <v>62</v>
      </c>
      <c r="E37" s="26"/>
    </row>
    <row r="38" spans="1:5" ht="25" customHeight="1" thickBot="1" x14ac:dyDescent="0.4">
      <c r="A38" s="30" t="s">
        <v>63</v>
      </c>
      <c r="B38" s="31"/>
      <c r="C38" s="31"/>
      <c r="D38" s="31"/>
      <c r="E38" s="32"/>
    </row>
    <row r="39" spans="1:5" x14ac:dyDescent="0.35">
      <c r="A39" s="33" t="s">
        <v>4</v>
      </c>
      <c r="B39" s="23" t="s">
        <v>23</v>
      </c>
      <c r="C39" s="23">
        <v>3103</v>
      </c>
      <c r="D39" s="24" t="s">
        <v>64</v>
      </c>
      <c r="E39" s="26"/>
    </row>
    <row r="40" spans="1:5" x14ac:dyDescent="0.35">
      <c r="A40" s="33"/>
      <c r="B40" s="23" t="s">
        <v>23</v>
      </c>
      <c r="C40" s="23">
        <v>3104</v>
      </c>
      <c r="D40" s="24" t="s">
        <v>65</v>
      </c>
      <c r="E40" s="26"/>
    </row>
    <row r="41" spans="1:5" x14ac:dyDescent="0.35">
      <c r="A41" s="33"/>
      <c r="B41" s="23" t="s">
        <v>23</v>
      </c>
      <c r="C41" s="23">
        <v>3105</v>
      </c>
      <c r="D41" s="24" t="s">
        <v>66</v>
      </c>
      <c r="E41" s="26"/>
    </row>
    <row r="42" spans="1:5" x14ac:dyDescent="0.35">
      <c r="A42" s="33"/>
      <c r="B42" s="23" t="s">
        <v>23</v>
      </c>
      <c r="C42" s="23">
        <v>3106</v>
      </c>
      <c r="D42" s="24" t="s">
        <v>67</v>
      </c>
      <c r="E42" s="26"/>
    </row>
    <row r="43" spans="1:5" x14ac:dyDescent="0.35">
      <c r="A43" s="33"/>
      <c r="B43" s="23" t="s">
        <v>23</v>
      </c>
      <c r="C43" s="23">
        <v>3107</v>
      </c>
      <c r="D43" s="24" t="s">
        <v>68</v>
      </c>
      <c r="E43" s="26"/>
    </row>
    <row r="44" spans="1:5" x14ac:dyDescent="0.35">
      <c r="A44" s="33"/>
      <c r="B44" s="23" t="s">
        <v>23</v>
      </c>
      <c r="C44" s="23">
        <v>3108</v>
      </c>
      <c r="D44" s="24" t="s">
        <v>69</v>
      </c>
      <c r="E44" s="26"/>
    </row>
    <row r="45" spans="1:5" x14ac:dyDescent="0.35">
      <c r="A45" s="33"/>
      <c r="B45" s="23" t="s">
        <v>23</v>
      </c>
      <c r="C45" s="23">
        <v>3109</v>
      </c>
      <c r="D45" s="24" t="s">
        <v>70</v>
      </c>
      <c r="E45" s="26"/>
    </row>
    <row r="46" spans="1:5" x14ac:dyDescent="0.35">
      <c r="A46" s="33"/>
      <c r="B46" s="23" t="s">
        <v>23</v>
      </c>
      <c r="C46" s="23">
        <v>3110</v>
      </c>
      <c r="D46" s="24" t="s">
        <v>71</v>
      </c>
      <c r="E46" s="26"/>
    </row>
    <row r="47" spans="1:5" x14ac:dyDescent="0.35">
      <c r="A47" s="33"/>
      <c r="B47" s="23" t="s">
        <v>23</v>
      </c>
      <c r="C47" s="23">
        <v>3112</v>
      </c>
      <c r="D47" s="24" t="s">
        <v>72</v>
      </c>
      <c r="E47" s="26"/>
    </row>
    <row r="48" spans="1:5" x14ac:dyDescent="0.35">
      <c r="A48" s="33"/>
      <c r="B48" s="23" t="s">
        <v>23</v>
      </c>
      <c r="C48" s="23">
        <v>3121</v>
      </c>
      <c r="D48" s="24" t="s">
        <v>73</v>
      </c>
      <c r="E48" s="26"/>
    </row>
    <row r="49" spans="1:5" x14ac:dyDescent="0.35">
      <c r="A49" s="33"/>
      <c r="B49" s="23" t="s">
        <v>23</v>
      </c>
      <c r="C49" s="23">
        <v>3124</v>
      </c>
      <c r="D49" s="24" t="s">
        <v>74</v>
      </c>
      <c r="E49" s="26"/>
    </row>
    <row r="50" spans="1:5" ht="15" thickBot="1" x14ac:dyDescent="0.4">
      <c r="A50" s="33"/>
      <c r="B50" s="23" t="s">
        <v>23</v>
      </c>
      <c r="C50" s="23">
        <v>3131</v>
      </c>
      <c r="D50" s="24" t="s">
        <v>75</v>
      </c>
      <c r="E50" s="26"/>
    </row>
    <row r="51" spans="1:5" ht="25" customHeight="1" thickBot="1" x14ac:dyDescent="0.4">
      <c r="A51" s="30" t="s">
        <v>76</v>
      </c>
      <c r="B51" s="31"/>
      <c r="C51" s="31"/>
      <c r="D51" s="31"/>
      <c r="E51" s="32"/>
    </row>
    <row r="52" spans="1:5" x14ac:dyDescent="0.35">
      <c r="A52" s="33" t="s">
        <v>5</v>
      </c>
      <c r="B52" s="25" t="s">
        <v>23</v>
      </c>
      <c r="C52" s="23">
        <v>3201</v>
      </c>
      <c r="D52" s="24" t="s">
        <v>77</v>
      </c>
      <c r="E52" s="26"/>
    </row>
    <row r="53" spans="1:5" x14ac:dyDescent="0.35">
      <c r="A53" s="33"/>
      <c r="B53" s="25" t="s">
        <v>23</v>
      </c>
      <c r="C53" s="23">
        <v>3202</v>
      </c>
      <c r="D53" s="24" t="s">
        <v>78</v>
      </c>
      <c r="E53" s="26"/>
    </row>
    <row r="54" spans="1:5" x14ac:dyDescent="0.35">
      <c r="A54" s="33"/>
      <c r="B54" s="25" t="s">
        <v>23</v>
      </c>
      <c r="C54" s="23">
        <v>3203</v>
      </c>
      <c r="D54" s="24" t="s">
        <v>79</v>
      </c>
      <c r="E54" s="26"/>
    </row>
    <row r="55" spans="1:5" x14ac:dyDescent="0.35">
      <c r="A55" s="33"/>
      <c r="B55" s="25" t="s">
        <v>23</v>
      </c>
      <c r="C55" s="23">
        <v>3204</v>
      </c>
      <c r="D55" s="24" t="s">
        <v>80</v>
      </c>
      <c r="E55" s="26"/>
    </row>
    <row r="56" spans="1:5" x14ac:dyDescent="0.35">
      <c r="A56" s="33"/>
      <c r="B56" s="25" t="s">
        <v>23</v>
      </c>
      <c r="C56" s="23">
        <v>3205</v>
      </c>
      <c r="D56" s="24" t="s">
        <v>81</v>
      </c>
      <c r="E56" s="26"/>
    </row>
    <row r="57" spans="1:5" x14ac:dyDescent="0.35">
      <c r="A57" s="33"/>
      <c r="B57" s="25" t="s">
        <v>23</v>
      </c>
      <c r="C57" s="23">
        <v>3206</v>
      </c>
      <c r="D57" s="24" t="s">
        <v>82</v>
      </c>
      <c r="E57" s="26"/>
    </row>
    <row r="58" spans="1:5" x14ac:dyDescent="0.35">
      <c r="A58" s="33"/>
      <c r="B58" s="25" t="s">
        <v>23</v>
      </c>
      <c r="C58" s="23">
        <v>3209</v>
      </c>
      <c r="D58" s="24" t="s">
        <v>83</v>
      </c>
      <c r="E58" s="26"/>
    </row>
    <row r="59" spans="1:5" ht="15" thickBot="1" x14ac:dyDescent="0.4">
      <c r="A59" s="33"/>
      <c r="B59" s="25" t="s">
        <v>23</v>
      </c>
      <c r="C59" s="23">
        <v>3221</v>
      </c>
      <c r="D59" s="24" t="s">
        <v>84</v>
      </c>
      <c r="E59" s="26"/>
    </row>
    <row r="60" spans="1:5" ht="25" customHeight="1" thickBot="1" x14ac:dyDescent="0.4">
      <c r="A60" s="30" t="s">
        <v>85</v>
      </c>
      <c r="B60" s="31"/>
      <c r="C60" s="31"/>
      <c r="D60" s="31"/>
      <c r="E60" s="32"/>
    </row>
    <row r="61" spans="1:5" x14ac:dyDescent="0.35">
      <c r="A61" s="33" t="s">
        <v>6</v>
      </c>
      <c r="B61" s="25" t="s">
        <v>23</v>
      </c>
      <c r="C61" s="23">
        <v>3401</v>
      </c>
      <c r="D61" s="24" t="s">
        <v>86</v>
      </c>
      <c r="E61" s="26"/>
    </row>
    <row r="62" spans="1:5" x14ac:dyDescent="0.35">
      <c r="A62" s="33"/>
      <c r="B62" s="25" t="s">
        <v>23</v>
      </c>
      <c r="C62" s="23">
        <v>3402</v>
      </c>
      <c r="D62" s="24" t="s">
        <v>87</v>
      </c>
      <c r="E62" s="26"/>
    </row>
    <row r="63" spans="1:5" x14ac:dyDescent="0.35">
      <c r="A63" s="33"/>
      <c r="B63" s="25" t="s">
        <v>23</v>
      </c>
      <c r="C63" s="23">
        <v>3404</v>
      </c>
      <c r="D63" s="24" t="s">
        <v>88</v>
      </c>
      <c r="E63" s="26"/>
    </row>
    <row r="64" spans="1:5" x14ac:dyDescent="0.35">
      <c r="A64" s="33"/>
      <c r="B64" s="25" t="s">
        <v>23</v>
      </c>
      <c r="C64" s="23">
        <v>3406</v>
      </c>
      <c r="D64" s="24" t="s">
        <v>89</v>
      </c>
      <c r="E64" s="26"/>
    </row>
    <row r="65" spans="1:5" x14ac:dyDescent="0.35">
      <c r="A65" s="33"/>
      <c r="B65" s="25" t="s">
        <v>23</v>
      </c>
      <c r="C65" s="23">
        <v>3407</v>
      </c>
      <c r="D65" s="24" t="s">
        <v>90</v>
      </c>
      <c r="E65" s="26"/>
    </row>
    <row r="66" spans="1:5" x14ac:dyDescent="0.35">
      <c r="A66" s="33"/>
      <c r="B66" s="25" t="s">
        <v>23</v>
      </c>
      <c r="C66" s="23">
        <v>3408</v>
      </c>
      <c r="D66" s="24" t="s">
        <v>91</v>
      </c>
      <c r="E66" s="26"/>
    </row>
    <row r="67" spans="1:5" x14ac:dyDescent="0.35">
      <c r="A67" s="33"/>
      <c r="B67" s="25" t="s">
        <v>23</v>
      </c>
      <c r="C67" s="23">
        <v>3421</v>
      </c>
      <c r="D67" s="24" t="s">
        <v>92</v>
      </c>
      <c r="E67" s="26"/>
    </row>
    <row r="68" spans="1:5" ht="15" thickBot="1" x14ac:dyDescent="0.4">
      <c r="A68" s="33"/>
      <c r="B68" s="25" t="s">
        <v>23</v>
      </c>
      <c r="C68" s="23">
        <v>3422</v>
      </c>
      <c r="D68" s="24" t="s">
        <v>93</v>
      </c>
      <c r="E68" s="26"/>
    </row>
    <row r="69" spans="1:5" ht="25" customHeight="1" thickBot="1" x14ac:dyDescent="0.4">
      <c r="A69" s="30" t="s">
        <v>94</v>
      </c>
      <c r="B69" s="31"/>
      <c r="C69" s="31"/>
      <c r="D69" s="31"/>
      <c r="E69" s="32"/>
    </row>
    <row r="70" spans="1:5" x14ac:dyDescent="0.35">
      <c r="A70" s="33" t="s">
        <v>7</v>
      </c>
      <c r="B70" s="25" t="s">
        <v>23</v>
      </c>
      <c r="C70" s="23">
        <v>3501</v>
      </c>
      <c r="D70" s="24" t="s">
        <v>95</v>
      </c>
      <c r="E70" s="26"/>
    </row>
    <row r="71" spans="1:5" x14ac:dyDescent="0.35">
      <c r="A71" s="33"/>
      <c r="B71" s="25" t="s">
        <v>23</v>
      </c>
      <c r="C71" s="23">
        <v>3503</v>
      </c>
      <c r="D71" s="24" t="s">
        <v>96</v>
      </c>
      <c r="E71" s="26"/>
    </row>
    <row r="72" spans="1:5" x14ac:dyDescent="0.35">
      <c r="A72" s="33"/>
      <c r="B72" s="25" t="s">
        <v>23</v>
      </c>
      <c r="C72" s="23">
        <v>3505</v>
      </c>
      <c r="D72" s="24" t="s">
        <v>97</v>
      </c>
      <c r="E72" s="26"/>
    </row>
    <row r="73" spans="1:5" x14ac:dyDescent="0.35">
      <c r="A73" s="33"/>
      <c r="B73" s="25" t="s">
        <v>23</v>
      </c>
      <c r="C73" s="23">
        <v>3508</v>
      </c>
      <c r="D73" s="24" t="s">
        <v>98</v>
      </c>
      <c r="E73" s="26"/>
    </row>
    <row r="74" spans="1:5" x14ac:dyDescent="0.35">
      <c r="A74" s="33"/>
      <c r="B74" s="25" t="s">
        <v>23</v>
      </c>
      <c r="C74" s="23">
        <v>3509</v>
      </c>
      <c r="D74" s="24" t="s">
        <v>99</v>
      </c>
      <c r="E74" s="26"/>
    </row>
    <row r="75" spans="1:5" x14ac:dyDescent="0.35">
      <c r="A75" s="33"/>
      <c r="B75" s="25" t="s">
        <v>23</v>
      </c>
      <c r="C75" s="23">
        <v>3521</v>
      </c>
      <c r="D75" s="24" t="s">
        <v>100</v>
      </c>
      <c r="E75" s="26"/>
    </row>
    <row r="76" spans="1:5" x14ac:dyDescent="0.35">
      <c r="A76" s="33"/>
      <c r="B76" s="25" t="s">
        <v>23</v>
      </c>
      <c r="C76" s="23">
        <v>3522</v>
      </c>
      <c r="D76" s="24" t="s">
        <v>101</v>
      </c>
      <c r="E76" s="26"/>
    </row>
    <row r="77" spans="1:5" ht="15" thickBot="1" x14ac:dyDescent="0.4">
      <c r="A77" s="33"/>
      <c r="B77" s="25" t="s">
        <v>23</v>
      </c>
      <c r="C77" s="23">
        <v>3523</v>
      </c>
      <c r="D77" s="24" t="s">
        <v>102</v>
      </c>
      <c r="E77" s="26"/>
    </row>
    <row r="78" spans="1:5" ht="25" customHeight="1" thickBot="1" x14ac:dyDescent="0.4">
      <c r="A78" s="30" t="s">
        <v>103</v>
      </c>
      <c r="B78" s="31"/>
      <c r="C78" s="31"/>
      <c r="D78" s="31"/>
      <c r="E78" s="32"/>
    </row>
    <row r="79" spans="1:5" x14ac:dyDescent="0.35">
      <c r="A79" s="33" t="s">
        <v>8</v>
      </c>
      <c r="B79" s="25" t="s">
        <v>23</v>
      </c>
      <c r="C79" s="23">
        <v>3602</v>
      </c>
      <c r="D79" s="24" t="s">
        <v>104</v>
      </c>
      <c r="E79" s="26"/>
    </row>
    <row r="80" spans="1:5" ht="15" thickBot="1" x14ac:dyDescent="0.4">
      <c r="A80" s="33"/>
      <c r="B80" s="25" t="s">
        <v>23</v>
      </c>
      <c r="C80" s="23">
        <v>3603</v>
      </c>
      <c r="D80" s="24" t="s">
        <v>105</v>
      </c>
      <c r="E80" s="26"/>
    </row>
    <row r="81" spans="1:5" ht="25" customHeight="1" thickBot="1" x14ac:dyDescent="0.4">
      <c r="A81" s="30" t="s">
        <v>106</v>
      </c>
      <c r="B81" s="31"/>
      <c r="C81" s="31"/>
      <c r="D81" s="31"/>
      <c r="E81" s="32"/>
    </row>
    <row r="82" spans="1:5" x14ac:dyDescent="0.35">
      <c r="A82" s="33" t="s">
        <v>9</v>
      </c>
      <c r="B82" s="25" t="s">
        <v>23</v>
      </c>
      <c r="C82" s="23">
        <v>3701</v>
      </c>
      <c r="D82" s="24" t="s">
        <v>107</v>
      </c>
      <c r="E82" s="26"/>
    </row>
    <row r="83" spans="1:5" x14ac:dyDescent="0.35">
      <c r="A83" s="33"/>
      <c r="B83" s="25" t="s">
        <v>23</v>
      </c>
      <c r="C83" s="23">
        <v>3702</v>
      </c>
      <c r="D83" s="24" t="s">
        <v>108</v>
      </c>
      <c r="E83" s="26"/>
    </row>
    <row r="84" spans="1:5" ht="15" thickBot="1" x14ac:dyDescent="0.4">
      <c r="A84" s="33"/>
      <c r="B84" s="25" t="s">
        <v>23</v>
      </c>
      <c r="C84" s="23">
        <v>3703</v>
      </c>
      <c r="D84" s="24" t="s">
        <v>109</v>
      </c>
      <c r="E84" s="26"/>
    </row>
    <row r="85" spans="1:5" ht="25" customHeight="1" thickBot="1" x14ac:dyDescent="0.4">
      <c r="A85" s="30" t="s">
        <v>110</v>
      </c>
      <c r="B85" s="31"/>
      <c r="C85" s="31"/>
      <c r="D85" s="31"/>
      <c r="E85" s="32"/>
    </row>
    <row r="86" spans="1:5" x14ac:dyDescent="0.35">
      <c r="A86" s="33" t="s">
        <v>10</v>
      </c>
      <c r="B86" s="25" t="s">
        <v>23</v>
      </c>
      <c r="C86" s="23">
        <v>3803</v>
      </c>
      <c r="D86" s="24" t="s">
        <v>111</v>
      </c>
      <c r="E86" s="26"/>
    </row>
    <row r="87" spans="1:5" x14ac:dyDescent="0.35">
      <c r="A87" s="33"/>
      <c r="B87" s="25" t="s">
        <v>23</v>
      </c>
      <c r="C87" s="23">
        <v>3805</v>
      </c>
      <c r="D87" s="24" t="s">
        <v>112</v>
      </c>
      <c r="E87" s="26"/>
    </row>
    <row r="88" spans="1:5" x14ac:dyDescent="0.35">
      <c r="A88" s="33"/>
      <c r="B88" s="25" t="s">
        <v>23</v>
      </c>
      <c r="C88" s="23">
        <v>3806</v>
      </c>
      <c r="D88" s="24" t="s">
        <v>113</v>
      </c>
      <c r="E88" s="26"/>
    </row>
    <row r="89" spans="1:5" x14ac:dyDescent="0.35">
      <c r="A89" s="33"/>
      <c r="B89" s="25" t="s">
        <v>23</v>
      </c>
      <c r="C89" s="23">
        <v>3807</v>
      </c>
      <c r="D89" s="24" t="s">
        <v>114</v>
      </c>
      <c r="E89" s="26"/>
    </row>
    <row r="90" spans="1:5" x14ac:dyDescent="0.35">
      <c r="A90" s="33"/>
      <c r="B90" s="25" t="s">
        <v>23</v>
      </c>
      <c r="C90" s="23">
        <v>3808</v>
      </c>
      <c r="D90" s="24" t="s">
        <v>115</v>
      </c>
      <c r="E90" s="26"/>
    </row>
    <row r="91" spans="1:5" x14ac:dyDescent="0.35">
      <c r="A91" s="33"/>
      <c r="B91" s="25" t="s">
        <v>23</v>
      </c>
      <c r="C91" s="23">
        <v>3810</v>
      </c>
      <c r="D91" s="24" t="s">
        <v>116</v>
      </c>
      <c r="E91" s="26"/>
    </row>
    <row r="92" spans="1:5" x14ac:dyDescent="0.35">
      <c r="A92" s="33"/>
      <c r="B92" s="25" t="s">
        <v>23</v>
      </c>
      <c r="C92" s="23">
        <v>3811</v>
      </c>
      <c r="D92" s="24" t="s">
        <v>117</v>
      </c>
      <c r="E92" s="26"/>
    </row>
    <row r="93" spans="1:5" ht="15" thickBot="1" x14ac:dyDescent="0.4">
      <c r="A93" s="33"/>
      <c r="B93" s="25" t="s">
        <v>23</v>
      </c>
      <c r="C93" s="23">
        <v>3812</v>
      </c>
      <c r="D93" s="24" t="s">
        <v>118</v>
      </c>
      <c r="E93" s="26"/>
    </row>
    <row r="94" spans="1:5" ht="25" customHeight="1" thickBot="1" x14ac:dyDescent="0.4">
      <c r="A94" s="30" t="s">
        <v>119</v>
      </c>
      <c r="B94" s="31"/>
      <c r="C94" s="31"/>
      <c r="D94" s="31"/>
      <c r="E94" s="32"/>
    </row>
    <row r="95" spans="1:5" x14ac:dyDescent="0.35">
      <c r="A95" s="33" t="s">
        <v>11</v>
      </c>
      <c r="B95" s="25" t="s">
        <v>23</v>
      </c>
      <c r="C95" s="23">
        <v>3910</v>
      </c>
      <c r="D95" s="24" t="s">
        <v>120</v>
      </c>
      <c r="E95" s="26"/>
    </row>
    <row r="96" spans="1:5" x14ac:dyDescent="0.35">
      <c r="A96" s="33"/>
      <c r="B96" s="25" t="s">
        <v>23</v>
      </c>
      <c r="C96" s="23">
        <v>3911</v>
      </c>
      <c r="D96" s="24" t="s">
        <v>121</v>
      </c>
      <c r="E96" s="26"/>
    </row>
    <row r="97" spans="1:5" x14ac:dyDescent="0.35">
      <c r="A97" s="33"/>
      <c r="B97" s="25" t="s">
        <v>23</v>
      </c>
      <c r="C97" s="23">
        <v>3912</v>
      </c>
      <c r="D97" s="24" t="s">
        <v>122</v>
      </c>
      <c r="E97" s="26"/>
    </row>
    <row r="98" spans="1:5" x14ac:dyDescent="0.35">
      <c r="A98" s="33"/>
      <c r="B98" s="25" t="s">
        <v>23</v>
      </c>
      <c r="C98" s="23">
        <v>3913</v>
      </c>
      <c r="D98" s="24" t="s">
        <v>123</v>
      </c>
      <c r="E98" s="26"/>
    </row>
    <row r="99" spans="1:5" x14ac:dyDescent="0.35">
      <c r="A99" s="33"/>
      <c r="B99" s="25" t="s">
        <v>23</v>
      </c>
      <c r="C99" s="23">
        <v>3914</v>
      </c>
      <c r="D99" s="24" t="s">
        <v>124</v>
      </c>
      <c r="E99" s="26"/>
    </row>
    <row r="100" spans="1:5" x14ac:dyDescent="0.35">
      <c r="A100" s="33"/>
      <c r="B100" s="25" t="s">
        <v>23</v>
      </c>
      <c r="C100" s="23">
        <v>3915</v>
      </c>
      <c r="D100" s="24" t="s">
        <v>125</v>
      </c>
      <c r="E100" s="26"/>
    </row>
    <row r="101" spans="1:5" x14ac:dyDescent="0.35">
      <c r="A101" s="33"/>
      <c r="B101" s="25" t="s">
        <v>23</v>
      </c>
      <c r="C101" s="23">
        <v>3916</v>
      </c>
      <c r="D101" s="24" t="s">
        <v>126</v>
      </c>
      <c r="E101" s="26"/>
    </row>
    <row r="102" spans="1:5" ht="15" thickBot="1" x14ac:dyDescent="0.4">
      <c r="A102" s="33"/>
      <c r="B102" s="25" t="s">
        <v>23</v>
      </c>
      <c r="C102" s="23">
        <v>3941</v>
      </c>
      <c r="D102" s="24" t="s">
        <v>127</v>
      </c>
      <c r="E102" s="26"/>
    </row>
    <row r="103" spans="1:5" ht="25" customHeight="1" thickBot="1" x14ac:dyDescent="0.4">
      <c r="A103" s="30" t="s">
        <v>128</v>
      </c>
      <c r="B103" s="31"/>
      <c r="C103" s="31"/>
      <c r="D103" s="31"/>
      <c r="E103" s="32"/>
    </row>
    <row r="104" spans="1:5" x14ac:dyDescent="0.35">
      <c r="A104" s="33" t="s">
        <v>12</v>
      </c>
      <c r="B104" s="25" t="s">
        <v>23</v>
      </c>
      <c r="C104" s="23">
        <v>3910</v>
      </c>
      <c r="D104" s="24" t="s">
        <v>120</v>
      </c>
      <c r="E104" s="26"/>
    </row>
    <row r="105" spans="1:5" x14ac:dyDescent="0.35">
      <c r="A105" s="33"/>
      <c r="B105" s="25" t="s">
        <v>23</v>
      </c>
      <c r="C105" s="23">
        <v>3911</v>
      </c>
      <c r="D105" s="24" t="s">
        <v>121</v>
      </c>
      <c r="E105" s="26"/>
    </row>
    <row r="106" spans="1:5" x14ac:dyDescent="0.35">
      <c r="A106" s="33"/>
      <c r="B106" s="25" t="s">
        <v>23</v>
      </c>
      <c r="C106" s="23">
        <v>3912</v>
      </c>
      <c r="D106" s="24" t="s">
        <v>122</v>
      </c>
      <c r="E106" s="26"/>
    </row>
    <row r="107" spans="1:5" x14ac:dyDescent="0.35">
      <c r="A107" s="33"/>
      <c r="B107" s="25" t="s">
        <v>23</v>
      </c>
      <c r="C107" s="23">
        <v>3913</v>
      </c>
      <c r="D107" s="24" t="s">
        <v>123</v>
      </c>
      <c r="E107" s="26"/>
    </row>
    <row r="108" spans="1:5" x14ac:dyDescent="0.35">
      <c r="A108" s="33"/>
      <c r="B108" s="25" t="s">
        <v>23</v>
      </c>
      <c r="C108" s="23">
        <v>3914</v>
      </c>
      <c r="D108" s="24" t="s">
        <v>124</v>
      </c>
      <c r="E108" s="26"/>
    </row>
    <row r="109" spans="1:5" x14ac:dyDescent="0.35">
      <c r="A109" s="33"/>
      <c r="B109" s="25" t="s">
        <v>23</v>
      </c>
      <c r="C109" s="23">
        <v>3915</v>
      </c>
      <c r="D109" s="24" t="s">
        <v>125</v>
      </c>
      <c r="E109" s="26"/>
    </row>
    <row r="110" spans="1:5" x14ac:dyDescent="0.35">
      <c r="A110" s="33"/>
      <c r="B110" s="25" t="s">
        <v>23</v>
      </c>
      <c r="C110" s="23">
        <v>3916</v>
      </c>
      <c r="D110" s="24" t="s">
        <v>126</v>
      </c>
      <c r="E110" s="26"/>
    </row>
    <row r="111" spans="1:5" x14ac:dyDescent="0.35">
      <c r="A111" s="33"/>
      <c r="B111" s="25" t="s">
        <v>23</v>
      </c>
      <c r="C111" s="23">
        <v>3918</v>
      </c>
      <c r="D111" s="24" t="s">
        <v>129</v>
      </c>
      <c r="E111" s="26"/>
    </row>
    <row r="112" spans="1:5" x14ac:dyDescent="0.35">
      <c r="A112" s="33"/>
      <c r="B112" s="25" t="s">
        <v>23</v>
      </c>
      <c r="C112" s="23">
        <v>3940</v>
      </c>
      <c r="D112" s="24" t="s">
        <v>130</v>
      </c>
      <c r="E112" s="26"/>
    </row>
    <row r="113" spans="1:5" x14ac:dyDescent="0.35">
      <c r="A113" s="33"/>
      <c r="B113" s="25" t="s">
        <v>23</v>
      </c>
      <c r="C113" s="23">
        <v>3941</v>
      </c>
      <c r="D113" s="24" t="s">
        <v>127</v>
      </c>
      <c r="E113" s="26"/>
    </row>
    <row r="114" spans="1:5" x14ac:dyDescent="0.35">
      <c r="A114" s="33"/>
      <c r="B114" s="25" t="s">
        <v>23</v>
      </c>
      <c r="C114" s="23">
        <v>3944</v>
      </c>
      <c r="D114" s="24" t="s">
        <v>131</v>
      </c>
      <c r="E114" s="26"/>
    </row>
    <row r="115" spans="1:5" x14ac:dyDescent="0.35">
      <c r="A115" s="33"/>
      <c r="B115" s="25" t="s">
        <v>23</v>
      </c>
      <c r="C115" s="23">
        <v>3947</v>
      </c>
      <c r="D115" s="24" t="s">
        <v>132</v>
      </c>
      <c r="E115" s="26"/>
    </row>
    <row r="116" spans="1:5" x14ac:dyDescent="0.35">
      <c r="A116" s="33"/>
      <c r="B116" s="25" t="s">
        <v>23</v>
      </c>
      <c r="C116" s="23">
        <v>3948</v>
      </c>
      <c r="D116" s="24" t="s">
        <v>133</v>
      </c>
      <c r="E116" s="26"/>
    </row>
    <row r="117" spans="1:5" x14ac:dyDescent="0.35">
      <c r="A117" s="33"/>
      <c r="B117" s="25" t="s">
        <v>23</v>
      </c>
      <c r="C117" s="23">
        <v>3949</v>
      </c>
      <c r="D117" s="24" t="s">
        <v>134</v>
      </c>
      <c r="E117" s="26"/>
    </row>
    <row r="118" spans="1:5" x14ac:dyDescent="0.35">
      <c r="A118" s="33"/>
      <c r="B118" s="25" t="s">
        <v>23</v>
      </c>
      <c r="C118" s="23">
        <v>3951</v>
      </c>
      <c r="D118" s="24" t="s">
        <v>135</v>
      </c>
      <c r="E118" s="26"/>
    </row>
    <row r="119" spans="1:5" x14ac:dyDescent="0.35">
      <c r="A119" s="33"/>
      <c r="B119" s="25" t="s">
        <v>23</v>
      </c>
      <c r="C119" s="23">
        <v>3965</v>
      </c>
      <c r="D119" s="24" t="s">
        <v>136</v>
      </c>
      <c r="E119" s="26"/>
    </row>
    <row r="120" spans="1:5" x14ac:dyDescent="0.35">
      <c r="A120" s="33"/>
      <c r="B120" s="25" t="s">
        <v>23</v>
      </c>
      <c r="C120" s="23">
        <v>3966</v>
      </c>
      <c r="D120" s="24" t="s">
        <v>137</v>
      </c>
      <c r="E120" s="26"/>
    </row>
    <row r="121" spans="1:5" x14ac:dyDescent="0.35">
      <c r="A121" s="33"/>
      <c r="B121" s="25" t="s">
        <v>23</v>
      </c>
      <c r="C121" s="23">
        <v>3990</v>
      </c>
      <c r="D121" s="24" t="s">
        <v>138</v>
      </c>
      <c r="E121" s="26"/>
    </row>
    <row r="122" spans="1:5" ht="15" thickBot="1" x14ac:dyDescent="0.4">
      <c r="A122" s="33"/>
      <c r="B122" s="25" t="s">
        <v>23</v>
      </c>
      <c r="C122" s="23">
        <v>3991</v>
      </c>
      <c r="D122" s="24" t="s">
        <v>139</v>
      </c>
      <c r="E122" s="26"/>
    </row>
    <row r="123" spans="1:5" ht="25" customHeight="1" thickBot="1" x14ac:dyDescent="0.4">
      <c r="A123" s="30" t="s">
        <v>140</v>
      </c>
      <c r="B123" s="31"/>
      <c r="C123" s="31"/>
      <c r="D123" s="31"/>
      <c r="E123" s="32"/>
    </row>
    <row r="124" spans="1:5" x14ac:dyDescent="0.35">
      <c r="A124" s="33" t="s">
        <v>13</v>
      </c>
      <c r="B124" s="25" t="s">
        <v>23</v>
      </c>
      <c r="C124" s="23">
        <v>6525</v>
      </c>
      <c r="D124" s="24" t="s">
        <v>56</v>
      </c>
      <c r="E124" s="26"/>
    </row>
    <row r="125" spans="1:5" x14ac:dyDescent="0.35">
      <c r="A125" s="33"/>
      <c r="B125" s="25" t="s">
        <v>23</v>
      </c>
      <c r="C125" s="23">
        <v>6565</v>
      </c>
      <c r="D125" s="24" t="s">
        <v>146</v>
      </c>
      <c r="E125" s="26"/>
    </row>
    <row r="126" spans="1:5" x14ac:dyDescent="0.35">
      <c r="A126" s="33"/>
      <c r="B126" s="25" t="s">
        <v>23</v>
      </c>
      <c r="C126" s="23">
        <v>6566</v>
      </c>
      <c r="D126" s="24" t="s">
        <v>147</v>
      </c>
      <c r="E126" s="26"/>
    </row>
    <row r="127" spans="1:5" x14ac:dyDescent="0.35">
      <c r="A127" s="33"/>
      <c r="B127" s="25" t="s">
        <v>23</v>
      </c>
      <c r="C127" s="23">
        <v>6567</v>
      </c>
      <c r="D127" s="24" t="s">
        <v>148</v>
      </c>
      <c r="E127" s="26"/>
    </row>
    <row r="128" spans="1:5" x14ac:dyDescent="0.35">
      <c r="A128" s="33"/>
      <c r="B128" s="25" t="s">
        <v>23</v>
      </c>
      <c r="C128" s="23">
        <v>6568</v>
      </c>
      <c r="D128" s="24" t="s">
        <v>149</v>
      </c>
      <c r="E128" s="26"/>
    </row>
    <row r="129" spans="1:5" x14ac:dyDescent="0.35">
      <c r="A129" s="33"/>
      <c r="B129" s="25" t="s">
        <v>23</v>
      </c>
      <c r="C129" s="23">
        <v>6569</v>
      </c>
      <c r="D129" s="24" t="s">
        <v>150</v>
      </c>
      <c r="E129" s="26"/>
    </row>
    <row r="130" spans="1:5" x14ac:dyDescent="0.35">
      <c r="A130" s="33"/>
      <c r="B130" s="25" t="s">
        <v>23</v>
      </c>
      <c r="C130" s="23">
        <v>6570</v>
      </c>
      <c r="D130" s="24" t="s">
        <v>151</v>
      </c>
      <c r="E130" s="26"/>
    </row>
    <row r="131" spans="1:5" x14ac:dyDescent="0.35">
      <c r="A131" s="33"/>
      <c r="B131" s="25" t="s">
        <v>23</v>
      </c>
      <c r="C131" s="23">
        <v>6571</v>
      </c>
      <c r="D131" s="24" t="s">
        <v>152</v>
      </c>
      <c r="E131" s="26"/>
    </row>
    <row r="132" spans="1:5" x14ac:dyDescent="0.35">
      <c r="A132" s="33"/>
      <c r="B132" s="25" t="s">
        <v>23</v>
      </c>
      <c r="C132" s="23">
        <v>6572</v>
      </c>
      <c r="D132" s="24" t="s">
        <v>153</v>
      </c>
      <c r="E132" s="26"/>
    </row>
    <row r="133" spans="1:5" x14ac:dyDescent="0.35">
      <c r="A133" s="33"/>
      <c r="B133" s="25" t="s">
        <v>23</v>
      </c>
      <c r="C133" s="23">
        <v>6573</v>
      </c>
      <c r="D133" s="24" t="s">
        <v>154</v>
      </c>
      <c r="E133" s="26"/>
    </row>
    <row r="134" spans="1:5" x14ac:dyDescent="0.35">
      <c r="A134" s="33"/>
      <c r="B134" s="25" t="s">
        <v>23</v>
      </c>
      <c r="C134" s="25" t="s">
        <v>141</v>
      </c>
      <c r="D134" s="24" t="s">
        <v>155</v>
      </c>
      <c r="E134" s="26"/>
    </row>
    <row r="135" spans="1:5" x14ac:dyDescent="0.35">
      <c r="A135" s="33"/>
      <c r="B135" s="25" t="s">
        <v>23</v>
      </c>
      <c r="C135" s="25" t="s">
        <v>142</v>
      </c>
      <c r="D135" s="24" t="s">
        <v>156</v>
      </c>
      <c r="E135" s="26"/>
    </row>
    <row r="136" spans="1:5" x14ac:dyDescent="0.35">
      <c r="A136" s="33"/>
      <c r="B136" s="25" t="s">
        <v>23</v>
      </c>
      <c r="C136" s="23">
        <v>6910</v>
      </c>
      <c r="D136" s="24" t="s">
        <v>157</v>
      </c>
      <c r="E136" s="26"/>
    </row>
    <row r="137" spans="1:5" x14ac:dyDescent="0.35">
      <c r="A137" s="33"/>
      <c r="B137" s="25" t="s">
        <v>23</v>
      </c>
      <c r="C137" s="23">
        <v>6920</v>
      </c>
      <c r="D137" s="24" t="s">
        <v>158</v>
      </c>
      <c r="E137" s="26"/>
    </row>
    <row r="138" spans="1:5" x14ac:dyDescent="0.35">
      <c r="A138" s="33"/>
      <c r="B138" s="25" t="s">
        <v>23</v>
      </c>
      <c r="C138" s="23">
        <v>6950</v>
      </c>
      <c r="D138" s="24" t="s">
        <v>159</v>
      </c>
      <c r="E138" s="26"/>
    </row>
    <row r="139" spans="1:5" x14ac:dyDescent="0.35">
      <c r="A139" s="33"/>
      <c r="B139" s="25" t="s">
        <v>23</v>
      </c>
      <c r="C139" s="25" t="s">
        <v>143</v>
      </c>
      <c r="D139" s="24" t="s">
        <v>160</v>
      </c>
      <c r="E139" s="26"/>
    </row>
    <row r="140" spans="1:5" x14ac:dyDescent="0.35">
      <c r="A140" s="33"/>
      <c r="B140" s="25" t="s">
        <v>23</v>
      </c>
      <c r="C140" s="25" t="s">
        <v>144</v>
      </c>
      <c r="D140" s="24" t="s">
        <v>160</v>
      </c>
      <c r="E140" s="26"/>
    </row>
    <row r="141" spans="1:5" ht="15" thickBot="1" x14ac:dyDescent="0.4">
      <c r="A141" s="33"/>
      <c r="B141" s="25" t="s">
        <v>23</v>
      </c>
      <c r="C141" s="25" t="s">
        <v>145</v>
      </c>
      <c r="D141" s="24" t="s">
        <v>160</v>
      </c>
      <c r="E141" s="26"/>
    </row>
    <row r="142" spans="1:5" ht="25" customHeight="1" thickBot="1" x14ac:dyDescent="0.4">
      <c r="A142" s="30" t="s">
        <v>161</v>
      </c>
      <c r="B142" s="31"/>
      <c r="C142" s="31"/>
      <c r="D142" s="31"/>
      <c r="E142" s="32"/>
    </row>
  </sheetData>
  <sheetProtection sheet="1" objects="1" scenarios="1" selectLockedCells="1"/>
  <mergeCells count="28">
    <mergeCell ref="A26:A37"/>
    <mergeCell ref="A39:A50"/>
    <mergeCell ref="A52:A59"/>
    <mergeCell ref="A60:E60"/>
    <mergeCell ref="B1:C1"/>
    <mergeCell ref="A3:A14"/>
    <mergeCell ref="A16:A24"/>
    <mergeCell ref="A70:A77"/>
    <mergeCell ref="A79:A80"/>
    <mergeCell ref="A69:E69"/>
    <mergeCell ref="A78:E78"/>
    <mergeCell ref="A81:E81"/>
    <mergeCell ref="A123:E123"/>
    <mergeCell ref="A142:E142"/>
    <mergeCell ref="A104:A122"/>
    <mergeCell ref="A124:A141"/>
    <mergeCell ref="A2:E2"/>
    <mergeCell ref="A15:E15"/>
    <mergeCell ref="A25:E25"/>
    <mergeCell ref="A38:E38"/>
    <mergeCell ref="A51:E51"/>
    <mergeCell ref="A82:A84"/>
    <mergeCell ref="A86:A93"/>
    <mergeCell ref="A95:A102"/>
    <mergeCell ref="A85:E85"/>
    <mergeCell ref="A94:E94"/>
    <mergeCell ref="A103:E103"/>
    <mergeCell ref="A61:A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de calcul</vt:lpstr>
      <vt:lpstr>Liste de cours par bloc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 Cobti</cp:lastModifiedBy>
  <dcterms:created xsi:type="dcterms:W3CDTF">2019-08-04T03:11:32Z</dcterms:created>
  <dcterms:modified xsi:type="dcterms:W3CDTF">2020-04-21T00:16:38Z</dcterms:modified>
</cp:coreProperties>
</file>